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tSAC\ELEC74-III\2020-spring\Lab 0x0A LCD\"/>
    </mc:Choice>
  </mc:AlternateContent>
  <xr:revisionPtr revIDLastSave="0" documentId="8_{22323BFA-E272-4DB1-A1CC-1AEA82B568A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2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<sst xmlns="http://schemas.openxmlformats.org/spreadsheetml/2006/main" count="38" uniqueCount="38">
  <si>
    <t>Value</t>
  </si>
  <si>
    <t>p</t>
  </si>
  <si>
    <t>g</t>
  </si>
  <si>
    <t>f</t>
  </si>
  <si>
    <t>e</t>
  </si>
  <si>
    <t>d</t>
  </si>
  <si>
    <t>c</t>
  </si>
  <si>
    <t>b</t>
  </si>
  <si>
    <t>a</t>
  </si>
  <si>
    <t>Hex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</si>
  <si>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</si>
  <si>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</si>
  <si>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</si>
  <si>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</si>
  <si>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</si>
  <si>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</si>
  <si>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</si>
  <si>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</si>
  <si>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</si>
  <si>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</si>
  <si>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</t>
  </si>
  <si>
    <t>S</t>
  </si>
  <si>
    <t>B</t>
  </si>
  <si>
    <t>T</t>
  </si>
  <si>
    <t>C</t>
  </si>
  <si>
    <t>U</t>
  </si>
  <si>
    <t>D</t>
  </si>
  <si>
    <t>V</t>
  </si>
  <si>
    <t>E</t>
  </si>
  <si>
    <t>W</t>
  </si>
  <si>
    <t>F</t>
  </si>
  <si>
    <t>X</t>
  </si>
  <si>
    <t>G</t>
  </si>
  <si>
    <t>Y</t>
  </si>
  <si>
    <t>H</t>
  </si>
  <si>
    <t>Z</t>
  </si>
  <si>
    <t>LCDS301C31TR_map []</t>
  </si>
  <si>
    <t>[]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</si>
</sst>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workbookViewId="0">
      <selection activeCell="C41" sqref="C41"/>
    </sheetView>
  </sheetViews>
  <sheetFormatPr defaultRowHeight="15" x14ac:dyDescent="0.25"/>
  <cols>
    <col min="1" max="1" width="3" bestFit="1" customWidth="1"/>
    <col min="2" max="2" width="22.7109375" bestFit="1" customWidth="1"/>
  </cols>
  <sheetData>
    <row r="1" spans="1:23" x14ac:dyDescent="0.25">
      <c r="A1" t="s">
        <v>37</v>
      </c>
      <c r="B1" t="s">
        <v>36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>
        <v>0</v>
      </c>
      <c r="B2" t="str">
        <f>"LCDS301C31TR_map["&amp;A2&amp;"]"</f>
        <v>LCDS301C31TR_map[0]</v>
      </c>
      <c r="C2" s="1">
        <v>0</v>
      </c>
      <c r="D2">
        <v>0</v>
      </c>
      <c r="E2">
        <v>0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 t="str">
        <f xml:space="preserve"> BIN2HEX(111111)</f>
        <v>3F</v>
      </c>
      <c r="N2" s="1"/>
    </row>
    <row r="3" spans="1:23" x14ac:dyDescent="0.25">
      <c r="A3">
        <v>1</v>
      </c>
      <c r="B3" t="str">
        <f>"LCDS301C31TR_map["&amp;A3&amp;"]"</f>
        <v>LCDS301C31TR_map[1]</v>
      </c>
      <c r="C3" s="1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1</v>
      </c>
      <c r="K3">
        <v>0</v>
      </c>
      <c r="L3" t="str">
        <f>BIN2HEX(  D3*POWER(10,7)+E3*POWER(10,6)+F3*POWER(10,5)+G3*POWER(10,4)+H3*POWER(10,3)+I3*POWER(10,2)+J3*POWER(10,1)+K3*POWER(10,0))</f>
        <v>6</v>
      </c>
      <c r="N3" s="1"/>
    </row>
    <row r="4" spans="1:23" x14ac:dyDescent="0.25">
      <c r="A4">
        <v>2</v>
      </c>
      <c r="B4" t="str">
        <f>"LCDS301C31TR_map["&amp;A4&amp;"]"</f>
        <v>LCDS301C31TR_map[2]</v>
      </c>
      <c r="C4" s="1">
        <v>2</v>
      </c>
      <c r="D4">
        <v>0</v>
      </c>
      <c r="E4">
        <v>1</v>
      </c>
      <c r="F4">
        <v>0</v>
      </c>
      <c r="G4">
        <v>1</v>
      </c>
      <c r="H4">
        <v>1</v>
      </c>
      <c r="I4">
        <v>0</v>
      </c>
      <c r="J4">
        <v>1</v>
      </c>
      <c r="K4">
        <v>1</v>
      </c>
      <c r="L4" t="str">
        <f t="shared" ref="L4:L19" si="0">BIN2HEX(  D4*POWER(10,7)+E4*POWER(10,6)+F4*POWER(10,5)+G4*POWER(10,4)+H4*POWER(10,3)+I4*POWER(10,2)+J4*POWER(10,1)+K4*POWER(10,0))</f>
        <v>5B</v>
      </c>
      <c r="N4" s="1"/>
    </row>
    <row r="5" spans="1:23" x14ac:dyDescent="0.25">
      <c r="A5">
        <v>3</v>
      </c>
      <c r="B5" t="str">
        <f>"LCDS301C31TR_map["&amp;A5&amp;"]"</f>
        <v>LCDS301C31TR_map[3]</v>
      </c>
      <c r="C5" s="1">
        <v>3</v>
      </c>
      <c r="D5">
        <v>0</v>
      </c>
      <c r="E5">
        <v>1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 t="str">
        <f t="shared" si="0"/>
        <v>4F</v>
      </c>
      <c r="N5" s="1"/>
    </row>
    <row r="6" spans="1:23" x14ac:dyDescent="0.25">
      <c r="A6">
        <v>4</v>
      </c>
      <c r="B6" t="str">
        <f>"LCDS301C31TR_map["&amp;A6&amp;"]"</f>
        <v>LCDS301C31TR_map[4]</v>
      </c>
      <c r="C6" s="1">
        <v>4</v>
      </c>
      <c r="D6">
        <v>0</v>
      </c>
      <c r="E6">
        <v>1</v>
      </c>
      <c r="F6">
        <v>1</v>
      </c>
      <c r="G6">
        <v>0</v>
      </c>
      <c r="H6">
        <v>0</v>
      </c>
      <c r="I6">
        <v>1</v>
      </c>
      <c r="J6">
        <v>1</v>
      </c>
      <c r="K6">
        <v>0</v>
      </c>
      <c r="L6" t="str">
        <f t="shared" si="0"/>
        <v>66</v>
      </c>
      <c r="N6" s="1"/>
    </row>
    <row r="7" spans="1:23" x14ac:dyDescent="0.25">
      <c r="A7">
        <v>5</v>
      </c>
      <c r="B7" t="str">
        <f>"LCDS301C31TR_map["&amp;A7&amp;"]"</f>
        <v>LCDS301C31TR_map[5]</v>
      </c>
      <c r="C7" s="1">
        <v>5</v>
      </c>
      <c r="D7">
        <v>0</v>
      </c>
      <c r="E7">
        <v>1</v>
      </c>
      <c r="F7">
        <v>1</v>
      </c>
      <c r="G7">
        <v>0</v>
      </c>
      <c r="H7">
        <v>1</v>
      </c>
      <c r="I7">
        <v>1</v>
      </c>
      <c r="J7">
        <v>0</v>
      </c>
      <c r="K7">
        <v>1</v>
      </c>
      <c r="L7" t="str">
        <f t="shared" si="0"/>
        <v>6D</v>
      </c>
      <c r="N7" s="1"/>
    </row>
    <row r="8" spans="1:23" x14ac:dyDescent="0.25">
      <c r="A8">
        <v>6</v>
      </c>
      <c r="B8" t="str">
        <f>"LCDS301C31TR_map["&amp;A8&amp;"]"</f>
        <v>LCDS301C31TR_map[6]</v>
      </c>
      <c r="C8" s="1">
        <v>6</v>
      </c>
      <c r="D8">
        <v>0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 t="str">
        <f>BIN2HEX(  D8*POWER(10,7)+E8*POWER(10,6)+F8*POWER(10,5)+G8*POWER(10,4)+H8*POWER(10,3)+I8*POWER(10,2)+J8*POWER(10,1)+K8*POWER(10,0))</f>
        <v>7D</v>
      </c>
      <c r="N8" s="1"/>
    </row>
    <row r="9" spans="1:23" x14ac:dyDescent="0.25">
      <c r="A9">
        <v>7</v>
      </c>
      <c r="B9" t="str">
        <f>"LCDS301C31TR_map["&amp;A9&amp;"]"</f>
        <v>LCDS301C31TR_map[7]</v>
      </c>
      <c r="C9" s="1">
        <v>7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 t="str">
        <f>BIN2HEX(  D9*POWER(10,7)+E9*POWER(10,6)+F9*POWER(10,5)+G9*POWER(10,4)+H9*POWER(10,3)+I9*POWER(10,2)+J9*POWER(10,1)+K9*POWER(10,0))</f>
        <v>7</v>
      </c>
      <c r="N9" s="1"/>
    </row>
    <row r="10" spans="1:23" x14ac:dyDescent="0.25">
      <c r="A10">
        <v>8</v>
      </c>
      <c r="B10" t="str">
        <f>"LCDS301C31TR_map["&amp;A10&amp;"]"</f>
        <v>LCDS301C31TR_map[8]</v>
      </c>
      <c r="C10" s="1">
        <v>8</v>
      </c>
      <c r="D10">
        <v>0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 t="str">
        <f t="shared" si="0"/>
        <v>7F</v>
      </c>
      <c r="N10" s="1"/>
    </row>
    <row r="11" spans="1:23" x14ac:dyDescent="0.25">
      <c r="A11">
        <v>9</v>
      </c>
      <c r="B11" t="str">
        <f>"LCDS301C31TR_map["&amp;A11&amp;"]"</f>
        <v>LCDS301C31TR_map[9]</v>
      </c>
      <c r="C11" s="1">
        <v>9</v>
      </c>
      <c r="D11">
        <v>0</v>
      </c>
      <c r="E11">
        <v>1</v>
      </c>
      <c r="F11">
        <v>1</v>
      </c>
      <c r="G11">
        <v>0</v>
      </c>
      <c r="H11">
        <v>0</v>
      </c>
      <c r="I11">
        <v>1</v>
      </c>
      <c r="J11">
        <v>1</v>
      </c>
      <c r="K11">
        <v>1</v>
      </c>
      <c r="L11" t="str">
        <f t="shared" si="0"/>
        <v>67</v>
      </c>
      <c r="N11" s="1"/>
    </row>
    <row r="12" spans="1:23" x14ac:dyDescent="0.25">
      <c r="A12">
        <v>10</v>
      </c>
      <c r="B12" t="str">
        <f>"LCDS301C31TR_map["&amp;A12&amp;"]"</f>
        <v>LCDS301C31TR_map[10]</v>
      </c>
      <c r="C12" s="1" t="s">
        <v>20</v>
      </c>
      <c r="D12">
        <v>0</v>
      </c>
      <c r="E12">
        <v>1</v>
      </c>
      <c r="F12">
        <v>1</v>
      </c>
      <c r="G12">
        <v>1</v>
      </c>
      <c r="H12">
        <v>0</v>
      </c>
      <c r="I12">
        <v>1</v>
      </c>
      <c r="J12">
        <v>1</v>
      </c>
      <c r="K12">
        <v>1</v>
      </c>
      <c r="L12" t="str">
        <f t="shared" si="0"/>
        <v>77</v>
      </c>
      <c r="N12" s="1"/>
    </row>
    <row r="13" spans="1:23" x14ac:dyDescent="0.25">
      <c r="A13">
        <v>11</v>
      </c>
      <c r="B13" t="str">
        <f>"LCDS301C31TR_map["&amp;A13&amp;"]"</f>
        <v>LCDS301C31TR_map[11]</v>
      </c>
      <c r="C13" s="1" t="s">
        <v>22</v>
      </c>
      <c r="D13">
        <v>0</v>
      </c>
      <c r="E13">
        <v>1</v>
      </c>
      <c r="F13">
        <v>1</v>
      </c>
      <c r="G13">
        <v>1</v>
      </c>
      <c r="H13">
        <v>1</v>
      </c>
      <c r="I13">
        <v>1</v>
      </c>
      <c r="J13">
        <v>0</v>
      </c>
      <c r="K13">
        <v>0</v>
      </c>
      <c r="L13" t="str">
        <f t="shared" si="0"/>
        <v>7C</v>
      </c>
      <c r="N13" s="1"/>
    </row>
    <row r="14" spans="1:23" x14ac:dyDescent="0.25">
      <c r="A14">
        <v>12</v>
      </c>
      <c r="B14" t="str">
        <f>"LCDS301C31TR_map["&amp;A14&amp;"]"</f>
        <v>LCDS301C31TR_map[12]</v>
      </c>
      <c r="C14" s="1" t="s">
        <v>24</v>
      </c>
      <c r="D14">
        <v>0</v>
      </c>
      <c r="E14">
        <v>0</v>
      </c>
      <c r="F14">
        <v>1</v>
      </c>
      <c r="G14">
        <v>1</v>
      </c>
      <c r="H14">
        <v>1</v>
      </c>
      <c r="I14">
        <v>0</v>
      </c>
      <c r="J14">
        <v>0</v>
      </c>
      <c r="K14">
        <v>1</v>
      </c>
      <c r="L14" t="str">
        <f t="shared" si="0"/>
        <v>39</v>
      </c>
      <c r="N14" s="1"/>
    </row>
    <row r="15" spans="1:23" x14ac:dyDescent="0.25">
      <c r="A15">
        <v>13</v>
      </c>
      <c r="B15" t="str">
        <f>"LCDS301C31TR_map["&amp;A15&amp;"]"</f>
        <v>LCDS301C31TR_map[13]</v>
      </c>
      <c r="C15" s="1" t="s">
        <v>26</v>
      </c>
      <c r="D15">
        <v>0</v>
      </c>
      <c r="E15">
        <v>1</v>
      </c>
      <c r="F15">
        <v>0</v>
      </c>
      <c r="G15">
        <v>1</v>
      </c>
      <c r="H15">
        <v>1</v>
      </c>
      <c r="I15">
        <v>1</v>
      </c>
      <c r="J15">
        <v>1</v>
      </c>
      <c r="K15">
        <v>0</v>
      </c>
      <c r="L15" t="str">
        <f t="shared" si="0"/>
        <v>5E</v>
      </c>
      <c r="N15" s="1"/>
    </row>
    <row r="16" spans="1:23" x14ac:dyDescent="0.25">
      <c r="A16">
        <v>14</v>
      </c>
      <c r="B16" t="str">
        <f>"LCDS301C31TR_map["&amp;A16&amp;"]"</f>
        <v>LCDS301C31TR_map[14]</v>
      </c>
      <c r="C16" s="1" t="s">
        <v>28</v>
      </c>
      <c r="D16">
        <v>0</v>
      </c>
      <c r="E16">
        <v>1</v>
      </c>
      <c r="F16">
        <v>1</v>
      </c>
      <c r="G16">
        <v>1</v>
      </c>
      <c r="H16">
        <v>1</v>
      </c>
      <c r="I16">
        <v>0</v>
      </c>
      <c r="J16">
        <v>0</v>
      </c>
      <c r="K16">
        <v>1</v>
      </c>
      <c r="L16" t="str">
        <f t="shared" si="0"/>
        <v>79</v>
      </c>
      <c r="N16" s="1"/>
    </row>
    <row r="17" spans="1:14" x14ac:dyDescent="0.25">
      <c r="A17">
        <v>15</v>
      </c>
      <c r="B17" t="str">
        <f>"LCDS301C31TR_map["&amp;A17&amp;"]"</f>
        <v>LCDS301C31TR_map[15]</v>
      </c>
      <c r="C17" s="1" t="s">
        <v>30</v>
      </c>
      <c r="D17">
        <v>0</v>
      </c>
      <c r="E17">
        <v>1</v>
      </c>
      <c r="F17">
        <v>1</v>
      </c>
      <c r="G17">
        <v>1</v>
      </c>
      <c r="H17">
        <v>0</v>
      </c>
      <c r="I17">
        <v>0</v>
      </c>
      <c r="J17">
        <v>0</v>
      </c>
      <c r="K17">
        <v>1</v>
      </c>
      <c r="L17" t="str">
        <f t="shared" si="0"/>
        <v>71</v>
      </c>
      <c r="N17" s="1"/>
    </row>
    <row r="18" spans="1:14" x14ac:dyDescent="0.25">
      <c r="A18">
        <v>16</v>
      </c>
      <c r="B18" t="str">
        <f>"LCDS301C31TR_map["&amp;A18&amp;"]"</f>
        <v>LCDS301C31TR_map[16]</v>
      </c>
      <c r="C18" s="1" t="s">
        <v>32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1</v>
      </c>
      <c r="K18">
        <v>1</v>
      </c>
      <c r="L18" t="str">
        <f t="shared" si="0"/>
        <v>67</v>
      </c>
      <c r="N18" s="1"/>
    </row>
    <row r="19" spans="1:14" x14ac:dyDescent="0.25">
      <c r="A19">
        <v>17</v>
      </c>
      <c r="B19" t="str">
        <f>"LCDS301C31TR_map["&amp;A19&amp;"]"</f>
        <v>LCDS301C31TR_map[17]</v>
      </c>
      <c r="C19" s="1" t="s">
        <v>34</v>
      </c>
      <c r="D19">
        <v>0</v>
      </c>
      <c r="E19">
        <v>1</v>
      </c>
      <c r="F19">
        <v>1</v>
      </c>
      <c r="G19">
        <v>1</v>
      </c>
      <c r="H19">
        <v>0</v>
      </c>
      <c r="I19">
        <v>1</v>
      </c>
      <c r="J19">
        <v>1</v>
      </c>
      <c r="K19">
        <v>0</v>
      </c>
      <c r="L19" t="str">
        <f t="shared" si="0"/>
        <v>76</v>
      </c>
      <c r="N19" s="1"/>
    </row>
    <row r="20" spans="1:14" x14ac:dyDescent="0.25">
      <c r="A20">
        <v>18</v>
      </c>
      <c r="B20" t="str">
        <f>"LCDS301C31TR_map["&amp;A20&amp;"]"</f>
        <v>LCDS301C31TR_map[18]</v>
      </c>
      <c r="C20" s="1" t="s">
        <v>10</v>
      </c>
      <c r="D20">
        <v>0</v>
      </c>
      <c r="E20">
        <v>0</v>
      </c>
      <c r="F20">
        <v>1</v>
      </c>
      <c r="G20">
        <v>1</v>
      </c>
      <c r="H20">
        <v>0</v>
      </c>
      <c r="I20">
        <v>0</v>
      </c>
      <c r="J20">
        <v>0</v>
      </c>
      <c r="K20">
        <v>0</v>
      </c>
      <c r="L20" t="str">
        <f>BIN2HEX(  D20*POWER(10,7)+E20*POWER(10,6)+F20*POWER(10,5)+G20*POWER(10,4)+H20*POWER(10,3)+I20*POWER(10,2)+J20*POWER(10,1)+K20*POWER(10,0))</f>
        <v>30</v>
      </c>
    </row>
    <row r="21" spans="1:14" x14ac:dyDescent="0.25">
      <c r="A21">
        <v>19</v>
      </c>
      <c r="B21" t="str">
        <f>"LCDS301C31TR_map["&amp;A21&amp;"]"</f>
        <v>LCDS301C31TR_map[19]</v>
      </c>
      <c r="C21" s="1" t="s">
        <v>11</v>
      </c>
      <c r="D21">
        <v>0</v>
      </c>
      <c r="E21">
        <v>0</v>
      </c>
      <c r="F21">
        <v>0</v>
      </c>
      <c r="G21">
        <v>1</v>
      </c>
      <c r="H21">
        <v>1</v>
      </c>
      <c r="I21">
        <v>1</v>
      </c>
      <c r="J21">
        <v>1</v>
      </c>
      <c r="K21">
        <v>0</v>
      </c>
      <c r="L21" t="str">
        <f>BIN2HEX(  D21*POWER(10,7)+E21*POWER(10,6)+F21*POWER(10,5)+G21*POWER(10,4)+H21*POWER(10,3)+I21*POWER(10,2)+J21*POWER(10,1)+K21*POWER(10,0))</f>
        <v>1E</v>
      </c>
    </row>
    <row r="22" spans="1:14" x14ac:dyDescent="0.25">
      <c r="A22">
        <v>20</v>
      </c>
      <c r="B22" t="str">
        <f>"LCDS301C31TR_map["&amp;A22&amp;"]"</f>
        <v>LCDS301C31TR_map[20]</v>
      </c>
      <c r="C22" s="1" t="s">
        <v>12</v>
      </c>
      <c r="D22">
        <v>0</v>
      </c>
      <c r="E22">
        <v>1</v>
      </c>
      <c r="F22">
        <v>0</v>
      </c>
      <c r="G22">
        <v>0</v>
      </c>
      <c r="H22">
        <v>0</v>
      </c>
      <c r="I22">
        <v>1</v>
      </c>
      <c r="J22">
        <v>1</v>
      </c>
      <c r="K22">
        <v>0</v>
      </c>
      <c r="L22" t="str">
        <f t="shared" ref="L22:L25" si="1">BIN2HEX(  D22*POWER(10,7)+E22*POWER(10,6)+F22*POWER(10,5)+G22*POWER(10,4)+H22*POWER(10,3)+I22*POWER(10,2)+J22*POWER(10,1)+K22*POWER(10,0))</f>
        <v>46</v>
      </c>
    </row>
    <row r="23" spans="1:14" x14ac:dyDescent="0.25">
      <c r="A23">
        <v>21</v>
      </c>
      <c r="B23" t="str">
        <f>"LCDS301C31TR_map["&amp;A23&amp;"]"</f>
        <v>LCDS301C31TR_map[21]</v>
      </c>
      <c r="C23" s="1" t="s">
        <v>13</v>
      </c>
      <c r="D23">
        <v>0</v>
      </c>
      <c r="E23">
        <v>0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 t="str">
        <f t="shared" si="1"/>
        <v>38</v>
      </c>
    </row>
    <row r="24" spans="1:14" x14ac:dyDescent="0.25">
      <c r="A24">
        <v>22</v>
      </c>
      <c r="B24" t="str">
        <f>"LCDS301C31TR_map["&amp;A24&amp;"]"</f>
        <v>LCDS301C31TR_map[22]</v>
      </c>
      <c r="C24" s="1" t="s">
        <v>14</v>
      </c>
      <c r="D24">
        <v>0</v>
      </c>
      <c r="E24">
        <v>1</v>
      </c>
      <c r="F24">
        <v>0</v>
      </c>
      <c r="G24">
        <v>1</v>
      </c>
      <c r="H24">
        <v>0</v>
      </c>
      <c r="I24">
        <v>1</v>
      </c>
      <c r="J24">
        <v>0</v>
      </c>
      <c r="K24">
        <v>1</v>
      </c>
      <c r="L24" t="str">
        <f t="shared" si="1"/>
        <v>55</v>
      </c>
    </row>
    <row r="25" spans="1:14" x14ac:dyDescent="0.25">
      <c r="A25">
        <v>23</v>
      </c>
      <c r="B25" t="str">
        <f>"LCDS301C31TR_map["&amp;A25&amp;"]"</f>
        <v>LCDS301C31TR_map[23]</v>
      </c>
      <c r="C25" s="1" t="s">
        <v>15</v>
      </c>
      <c r="D25">
        <v>0</v>
      </c>
      <c r="E25">
        <v>1</v>
      </c>
      <c r="F25">
        <v>0</v>
      </c>
      <c r="G25">
        <v>1</v>
      </c>
      <c r="H25">
        <v>0</v>
      </c>
      <c r="I25">
        <v>1</v>
      </c>
      <c r="J25">
        <v>0</v>
      </c>
      <c r="K25">
        <v>0</v>
      </c>
      <c r="L25" t="str">
        <f t="shared" si="1"/>
        <v>54</v>
      </c>
    </row>
    <row r="26" spans="1:14" x14ac:dyDescent="0.25">
      <c r="A26">
        <v>24</v>
      </c>
      <c r="B26" t="str">
        <f>"LCDS301C31TR_map["&amp;A26&amp;"]"</f>
        <v>LCDS301C31TR_map[24]</v>
      </c>
      <c r="C26" s="1" t="s">
        <v>16</v>
      </c>
      <c r="D26">
        <v>0</v>
      </c>
      <c r="E26">
        <v>1</v>
      </c>
      <c r="F26">
        <v>0</v>
      </c>
      <c r="G26">
        <v>1</v>
      </c>
      <c r="H26">
        <v>1</v>
      </c>
      <c r="I26">
        <v>1</v>
      </c>
      <c r="J26">
        <v>0</v>
      </c>
      <c r="K26">
        <v>0</v>
      </c>
      <c r="L26" t="str">
        <f>BIN2HEX(  D26*POWER(10,7)+E26*POWER(10,6)+F26*POWER(10,5)+G26*POWER(10,4)+H26*POWER(10,3)+I26*POWER(10,2)+J26*POWER(10,1)+K26*POWER(10,0))</f>
        <v>5C</v>
      </c>
    </row>
    <row r="27" spans="1:14" x14ac:dyDescent="0.25">
      <c r="A27">
        <v>25</v>
      </c>
      <c r="B27" t="str">
        <f>"LCDS301C31TR_map["&amp;A27&amp;"]"</f>
        <v>LCDS301C31TR_map[25]</v>
      </c>
      <c r="C27" s="1" t="s">
        <v>17</v>
      </c>
      <c r="D27">
        <v>0</v>
      </c>
      <c r="E27">
        <v>1</v>
      </c>
      <c r="F27">
        <v>1</v>
      </c>
      <c r="G27">
        <v>1</v>
      </c>
      <c r="H27">
        <v>0</v>
      </c>
      <c r="I27">
        <v>0</v>
      </c>
      <c r="J27">
        <v>1</v>
      </c>
      <c r="K27">
        <v>1</v>
      </c>
      <c r="L27" t="str">
        <f>BIN2HEX(  D27*POWER(10,7)+E27*POWER(10,6)+F27*POWER(10,5)+G27*POWER(10,4)+H27*POWER(10,3)+I27*POWER(10,2)+J27*POWER(10,1)+K27*POWER(10,0))</f>
        <v>73</v>
      </c>
    </row>
    <row r="28" spans="1:14" x14ac:dyDescent="0.25">
      <c r="A28">
        <v>26</v>
      </c>
      <c r="B28" t="str">
        <f>"LCDS301C31TR_map["&amp;A28&amp;"]"</f>
        <v>LCDS301C31TR_map[26]</v>
      </c>
      <c r="C28" s="1" t="s">
        <v>18</v>
      </c>
      <c r="D28">
        <v>0</v>
      </c>
      <c r="E28">
        <v>1</v>
      </c>
      <c r="F28">
        <v>1</v>
      </c>
      <c r="G28">
        <v>0</v>
      </c>
      <c r="H28">
        <v>0</v>
      </c>
      <c r="I28">
        <v>1</v>
      </c>
      <c r="J28">
        <v>1</v>
      </c>
      <c r="K28">
        <v>1</v>
      </c>
      <c r="L28" t="str">
        <f t="shared" ref="L28:L37" si="2">BIN2HEX(  D28*POWER(10,7)+E28*POWER(10,6)+F28*POWER(10,5)+G28*POWER(10,4)+H28*POWER(10,3)+I28*POWER(10,2)+J28*POWER(10,1)+K28*POWER(10,0))</f>
        <v>67</v>
      </c>
    </row>
    <row r="29" spans="1:14" x14ac:dyDescent="0.25">
      <c r="A29">
        <v>27</v>
      </c>
      <c r="B29" t="str">
        <f>"LCDS301C31TR_map["&amp;A29&amp;"]"</f>
        <v>LCDS301C31TR_map[27]</v>
      </c>
      <c r="C29" s="1" t="s">
        <v>19</v>
      </c>
      <c r="D29">
        <v>0</v>
      </c>
      <c r="E29">
        <v>1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 t="str">
        <f t="shared" si="2"/>
        <v>50</v>
      </c>
    </row>
    <row r="30" spans="1:14" x14ac:dyDescent="0.25">
      <c r="A30">
        <v>28</v>
      </c>
      <c r="B30" t="str">
        <f>"LCDS301C31TR_map["&amp;A30&amp;"]"</f>
        <v>LCDS301C31TR_map[28]</v>
      </c>
      <c r="C30" s="1" t="s">
        <v>21</v>
      </c>
      <c r="D30">
        <v>0</v>
      </c>
      <c r="E30">
        <v>1</v>
      </c>
      <c r="F30">
        <v>1</v>
      </c>
      <c r="G30">
        <v>0</v>
      </c>
      <c r="H30">
        <v>1</v>
      </c>
      <c r="I30">
        <v>1</v>
      </c>
      <c r="J30">
        <v>0</v>
      </c>
      <c r="K30">
        <v>1</v>
      </c>
      <c r="L30" t="str">
        <f t="shared" si="2"/>
        <v>6D</v>
      </c>
    </row>
    <row r="31" spans="1:14" x14ac:dyDescent="0.25">
      <c r="A31">
        <v>29</v>
      </c>
      <c r="B31" t="str">
        <f>"LCDS301C31TR_map["&amp;A31&amp;"]"</f>
        <v>LCDS301C31TR_map[29]</v>
      </c>
      <c r="C31" s="1" t="s">
        <v>23</v>
      </c>
      <c r="D31">
        <v>0</v>
      </c>
      <c r="E31">
        <v>0</v>
      </c>
      <c r="F31">
        <v>1</v>
      </c>
      <c r="G31">
        <v>1</v>
      </c>
      <c r="H31">
        <v>0</v>
      </c>
      <c r="I31">
        <v>0</v>
      </c>
      <c r="J31">
        <v>0</v>
      </c>
      <c r="K31">
        <v>1</v>
      </c>
      <c r="L31" t="str">
        <f t="shared" si="2"/>
        <v>31</v>
      </c>
    </row>
    <row r="32" spans="1:14" x14ac:dyDescent="0.25">
      <c r="A32">
        <v>30</v>
      </c>
      <c r="B32" t="str">
        <f>"LCDS301C31TR_map["&amp;A32&amp;"]"</f>
        <v>LCDS301C31TR_map[30]</v>
      </c>
      <c r="C32" s="1" t="s">
        <v>25</v>
      </c>
      <c r="D32">
        <v>0</v>
      </c>
      <c r="E32">
        <v>0</v>
      </c>
      <c r="F32">
        <v>1</v>
      </c>
      <c r="G32">
        <v>1</v>
      </c>
      <c r="H32">
        <v>1</v>
      </c>
      <c r="I32">
        <v>1</v>
      </c>
      <c r="J32">
        <v>1</v>
      </c>
      <c r="K32">
        <v>0</v>
      </c>
      <c r="L32" t="str">
        <f t="shared" si="2"/>
        <v>3E</v>
      </c>
    </row>
    <row r="33" spans="1:12" x14ac:dyDescent="0.25">
      <c r="A33">
        <v>31</v>
      </c>
      <c r="B33" t="str">
        <f>"LCDS301C31TR_map["&amp;A33&amp;"]"</f>
        <v>LCDS301C31TR_map[31]</v>
      </c>
      <c r="C33" s="1" t="s">
        <v>27</v>
      </c>
      <c r="D33">
        <v>0</v>
      </c>
      <c r="E33">
        <v>0</v>
      </c>
      <c r="F33">
        <v>0</v>
      </c>
      <c r="G33">
        <v>1</v>
      </c>
      <c r="H33">
        <v>1</v>
      </c>
      <c r="I33">
        <v>1</v>
      </c>
      <c r="J33">
        <v>0</v>
      </c>
      <c r="K33">
        <v>0</v>
      </c>
      <c r="L33" t="str">
        <f t="shared" si="2"/>
        <v>1C</v>
      </c>
    </row>
    <row r="34" spans="1:12" x14ac:dyDescent="0.25">
      <c r="A34">
        <v>32</v>
      </c>
      <c r="B34" t="str">
        <f>"LCDS301C31TR_map["&amp;A34&amp;"]"</f>
        <v>LCDS301C31TR_map[32]</v>
      </c>
      <c r="C34" s="1" t="s">
        <v>29</v>
      </c>
      <c r="D34">
        <v>0</v>
      </c>
      <c r="E34">
        <v>1</v>
      </c>
      <c r="F34">
        <v>0</v>
      </c>
      <c r="G34">
        <v>1</v>
      </c>
      <c r="H34">
        <v>1</v>
      </c>
      <c r="I34">
        <v>1</v>
      </c>
      <c r="J34">
        <v>0</v>
      </c>
      <c r="K34">
        <v>0</v>
      </c>
      <c r="L34" t="str">
        <f t="shared" si="2"/>
        <v>5C</v>
      </c>
    </row>
    <row r="35" spans="1:12" x14ac:dyDescent="0.25">
      <c r="A35">
        <v>33</v>
      </c>
      <c r="B35" t="str">
        <f>"LCDS301C31TR_map["&amp;A35&amp;"]"</f>
        <v>LCDS301C31TR_map[33]</v>
      </c>
      <c r="C35" s="1" t="s">
        <v>31</v>
      </c>
      <c r="D35">
        <v>0</v>
      </c>
      <c r="E35">
        <v>1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 t="str">
        <f t="shared" si="2"/>
        <v>70</v>
      </c>
    </row>
    <row r="36" spans="1:12" x14ac:dyDescent="0.25">
      <c r="A36">
        <v>34</v>
      </c>
      <c r="B36" t="str">
        <f>"LCDS301C31TR_map["&amp;A36&amp;"]"</f>
        <v>LCDS301C31TR_map[34]</v>
      </c>
      <c r="C36" s="1" t="s">
        <v>33</v>
      </c>
      <c r="D36">
        <v>0</v>
      </c>
      <c r="E36">
        <v>1</v>
      </c>
      <c r="F36">
        <v>1</v>
      </c>
      <c r="G36">
        <v>0</v>
      </c>
      <c r="H36">
        <v>0</v>
      </c>
      <c r="I36">
        <v>1</v>
      </c>
      <c r="J36">
        <v>1</v>
      </c>
      <c r="K36">
        <v>0</v>
      </c>
      <c r="L36" t="str">
        <f t="shared" si="2"/>
        <v>66</v>
      </c>
    </row>
    <row r="37" spans="1:12" x14ac:dyDescent="0.25">
      <c r="A37">
        <v>35</v>
      </c>
      <c r="B37" t="str">
        <f>"LCDS301C31TR_map["&amp;A37&amp;"]"</f>
        <v>LCDS301C31TR_map[35]</v>
      </c>
      <c r="C37" s="1" t="s">
        <v>35</v>
      </c>
      <c r="D37">
        <v>0</v>
      </c>
      <c r="E37">
        <v>1</v>
      </c>
      <c r="F37">
        <v>0</v>
      </c>
      <c r="G37">
        <v>1</v>
      </c>
      <c r="H37">
        <v>1</v>
      </c>
      <c r="I37">
        <v>0</v>
      </c>
      <c r="J37">
        <v>1</v>
      </c>
      <c r="K37">
        <v>1</v>
      </c>
      <c r="L37" t="str">
        <f t="shared" si="2"/>
        <v>5B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jeremyreyes2196@live.com</dc:creator>
  <cp:lastModifiedBy>Jacob Chirst</cp:lastModifiedBy>
  <dcterms:created xsi:type="dcterms:W3CDTF">2017-05-25T02:53:28Z</dcterms:created>
  <dcterms:modified xsi:type="dcterms:W3CDTF">2020-05-08T20:54:40Z</dcterms:modified>
</cp:coreProperties>
</file>